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1er trimestre 2022\1_Formatos IFT 2022 - Sector Paraestatal Municipal SCG\"/>
    </mc:Choice>
  </mc:AlternateContent>
  <xr:revisionPtr revIDLastSave="0" documentId="13_ncr:1_{57B80389-CFCE-436E-9562-2727EB888CAF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D18" i="1" s="1"/>
  <c r="D19" i="1" s="1"/>
  <c r="D20" i="1" s="1"/>
  <c r="D27" i="1" s="1"/>
  <c r="C8" i="1"/>
  <c r="C18" i="1" s="1"/>
  <c r="C19" i="1" s="1"/>
  <c r="C20" i="1" s="1"/>
  <c r="C27" i="1" s="1"/>
  <c r="C51" i="1" l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<sst xmlns="http://schemas.openxmlformats.org/spreadsheetml/2006/main" count="70" uniqueCount="46">
  <si>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</si>
  <si>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</si>
  <si>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</si>
  <si>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</si>
  <si>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</si>
  <si>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</si>
  <si>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</si>
  <si>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</si>
  <si>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</si>
  <si>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</si>
  <si>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</si>
  <si>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</si>
  <si>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</si>
  <si>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</si>
  <si>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</si>
  <si>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</si>
  <si>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</si>
  <si>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</si>
  <si>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</si>
  <si>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</si>
  <si>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</si>
  <si>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</si>
  <si>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</si>
  <si>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</si>
  <si>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</si>
  <si>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</si>
  <si>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</si>
  <si>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</si>
  <si>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</si>
  <si>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</si>
  <si>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</si>
  <si>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</si>
  <si>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</si>
  <si>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</si>
  <si>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</si>
  <si>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</si>
  <si>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</si>
  <si>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</si>
  <si>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</si>
  <si>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</si>
  <si>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</si>
  <si>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</si>
  <si>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</si>
  <si>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</si>
  <si>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</si>
  <si>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31 de Marzo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</si>
</sst>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topLeftCell="A34" zoomScale="90" zoomScaleNormal="90" workbookViewId="0">
      <selection activeCell="D16" sqref="D16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2" t="s">
        <v>44</v>
      </c>
      <c r="C2" s="43"/>
      <c r="D2" s="43"/>
      <c r="E2" s="44"/>
    </row>
    <row r="3" spans="2:5" ht="14.4" x14ac:dyDescent="0.3">
      <c r="B3" s="45" t="s">
        <v>0</v>
      </c>
      <c r="C3" s="46"/>
      <c r="D3" s="46"/>
      <c r="E3" s="47"/>
    </row>
    <row r="4" spans="2:5" ht="14.4" x14ac:dyDescent="0.3">
      <c r="B4" s="48" t="s">
        <v>45</v>
      </c>
      <c r="C4" s="49"/>
      <c r="D4" s="49"/>
      <c r="E4" s="50"/>
    </row>
    <row r="5" spans="2:5" thickBot="1" x14ac:dyDescent="0.35">
      <c r="B5" s="51" t="s">
        <v>1</v>
      </c>
      <c r="C5" s="52"/>
      <c r="D5" s="52"/>
      <c r="E5" s="53"/>
    </row>
    <row r="6" spans="2:5" x14ac:dyDescent="0.3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5">
      <c r="B7" s="55"/>
      <c r="C7" s="4" t="s">
        <v>6</v>
      </c>
      <c r="D7" s="57"/>
      <c r="E7" s="4" t="s">
        <v>7</v>
      </c>
    </row>
    <row r="8" spans="2:5" ht="14.4" x14ac:dyDescent="0.3">
      <c r="B8" s="27" t="s">
        <v>8</v>
      </c>
      <c r="C8" s="5">
        <f>SUM(C9:C11)</f>
        <v>139518447.58000001</v>
      </c>
      <c r="D8" s="5">
        <f t="shared" ref="D8:E8" si="0">SUM(D9:D11)</f>
        <v>38564788.810000002</v>
      </c>
      <c r="E8" s="5">
        <f t="shared" si="0"/>
        <v>38564788.810000002</v>
      </c>
    </row>
    <row r="9" spans="2:5" x14ac:dyDescent="0.3">
      <c r="B9" s="28" t="s">
        <v>9</v>
      </c>
      <c r="C9" s="33">
        <v>139518447.58000001</v>
      </c>
      <c r="D9" s="33">
        <v>38564788.810000002</v>
      </c>
      <c r="E9" s="33">
        <v>38564788.810000002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139518447.58000001</v>
      </c>
      <c r="D12" s="5">
        <f>SUM(D13+D14)</f>
        <v>21782488.300000001</v>
      </c>
      <c r="E12" s="5">
        <f>SUM(E13+E14)</f>
        <v>20136162.170000002</v>
      </c>
    </row>
    <row r="13" spans="2:5" ht="23.6" x14ac:dyDescent="0.3">
      <c r="B13" s="28" t="s">
        <v>13</v>
      </c>
      <c r="C13" s="33">
        <v>139518447.58000001</v>
      </c>
      <c r="D13" s="33">
        <v>21782488.300000001</v>
      </c>
      <c r="E13" s="33">
        <v>20136162.170000002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43951389.119999997</v>
      </c>
      <c r="E15" s="5">
        <f t="shared" si="1"/>
        <v>0</v>
      </c>
    </row>
    <row r="16" spans="2:5" ht="23.6" x14ac:dyDescent="0.3">
      <c r="B16" s="28" t="s">
        <v>16</v>
      </c>
      <c r="C16" s="35">
        <v>0</v>
      </c>
      <c r="D16" s="33">
        <v>43951389.119999997</v>
      </c>
      <c r="E16" s="33">
        <v>0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60733689.629999995</v>
      </c>
      <c r="E18" s="5">
        <f t="shared" si="2"/>
        <v>18428626.640000001</v>
      </c>
    </row>
    <row r="19" spans="2:5" ht="24.05" x14ac:dyDescent="0.3">
      <c r="B19" s="27" t="s">
        <v>19</v>
      </c>
      <c r="C19" s="5">
        <f>C18-C11</f>
        <v>0</v>
      </c>
      <c r="D19" s="5">
        <f t="shared" ref="D19:E19" si="3">D18-D11</f>
        <v>60733689.629999995</v>
      </c>
      <c r="E19" s="5">
        <f t="shared" si="3"/>
        <v>18428626.640000001</v>
      </c>
    </row>
    <row r="20" spans="2:5" ht="24.55" thickBot="1" x14ac:dyDescent="0.35">
      <c r="B20" s="29" t="s">
        <v>20</v>
      </c>
      <c r="C20" s="7">
        <f>C19-C15</f>
        <v>0</v>
      </c>
      <c r="D20" s="7">
        <f t="shared" ref="D20:E20" si="4">D19-D15</f>
        <v>16782300.509999998</v>
      </c>
      <c r="E20" s="7">
        <f t="shared" si="4"/>
        <v>18428626.640000001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0</v>
      </c>
      <c r="D27" s="5">
        <f t="shared" ref="D27:E27" si="6">D20+D24</f>
        <v>16782300.509999998</v>
      </c>
      <c r="E27" s="5">
        <f t="shared" si="6"/>
        <v>18428626.640000001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5">
      <c r="B32" s="55"/>
      <c r="C32" s="55"/>
      <c r="D32" s="55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5">
      <c r="B40" s="59"/>
      <c r="C40" s="61"/>
      <c r="D40" s="61"/>
      <c r="E40" s="61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5">
      <c r="B44" s="55"/>
      <c r="C44" s="20" t="s">
        <v>22</v>
      </c>
      <c r="D44" s="55"/>
      <c r="E44" s="20" t="s">
        <v>23</v>
      </c>
    </row>
    <row r="45" spans="2:5" x14ac:dyDescent="0.3">
      <c r="B45" s="15" t="s">
        <v>36</v>
      </c>
      <c r="C45" s="22">
        <f>C9</f>
        <v>139518447.58000001</v>
      </c>
      <c r="D45" s="22">
        <f t="shared" ref="D45:E45" si="10">D9</f>
        <v>38564788.810000002</v>
      </c>
      <c r="E45" s="22">
        <f t="shared" si="10"/>
        <v>38564788.810000002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139518447.58000001</v>
      </c>
      <c r="D49" s="22">
        <f t="shared" ref="D49:E49" si="14">D13</f>
        <v>21782488.300000001</v>
      </c>
      <c r="E49" s="22">
        <f t="shared" si="14"/>
        <v>20136162.170000002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43951389.119999997</v>
      </c>
      <c r="E50" s="22">
        <f t="shared" si="15"/>
        <v>0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60733689.629999995</v>
      </c>
      <c r="E51" s="21">
        <f t="shared" si="16"/>
        <v>18428626.640000001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60733689.629999995</v>
      </c>
      <c r="E52" s="21">
        <f t="shared" si="17"/>
        <v>18428626.640000001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5">
      <c r="B56" s="55"/>
      <c r="C56" s="55"/>
      <c r="D56" s="5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2022-04-29T16:31:57Z</cp:lastPrinted>
  <dcterms:created xsi:type="dcterms:W3CDTF">2020-01-08T20:37:56Z</dcterms:created>
  <dcterms:modified xsi:type="dcterms:W3CDTF">2022-04-29T16:32:00Z</dcterms:modified>
</cp:coreProperties>
</file>